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90" activeTab="0"/>
  </bookViews>
  <sheets>
    <sheet name="budget" sheetId="1" r:id="rId1"/>
    <sheet name="VOCE A.1" sheetId="2" r:id="rId2"/>
    <sheet name="VOCE A.2" sheetId="3" r:id="rId3"/>
    <sheet name="VOCE C" sheetId="4" r:id="rId4"/>
    <sheet name="VOCE D" sheetId="5" r:id="rId5"/>
    <sheet name="VOCE E" sheetId="6" r:id="rId6"/>
  </sheets>
  <definedNames>
    <definedName name="_xlnm.Print_Area" localSheetId="0">'budget'!$A$10:$E$18</definedName>
  </definedNames>
  <calcPr fullCalcOnLoad="1"/>
</workbook>
</file>

<file path=xl/sharedStrings.xml><?xml version="1.0" encoding="utf-8"?>
<sst xmlns="http://schemas.openxmlformats.org/spreadsheetml/2006/main" count="63" uniqueCount="52">
  <si>
    <t>A</t>
  </si>
  <si>
    <t>B</t>
  </si>
  <si>
    <t>C</t>
  </si>
  <si>
    <t>D</t>
  </si>
  <si>
    <t>E</t>
  </si>
  <si>
    <t>Costo complessivo dell'Unità di Ricerca</t>
  </si>
  <si>
    <t>EURO</t>
  </si>
  <si>
    <t>Finanziamento MIUR (100% esclusa voce A.1)</t>
  </si>
  <si>
    <t>Nome e Cognome</t>
  </si>
  <si>
    <t>qualifica</t>
  </si>
  <si>
    <t>TOTALE</t>
  </si>
  <si>
    <t>PRIN 2017 - SCHEMA DI CALCOLO PER LA COSTRUZIONE DEL BUDGET</t>
  </si>
  <si>
    <t>T= tempo di deprezzamento pari a 36 mesi</t>
  </si>
  <si>
    <t>PERSONALE NON DIPENDENTE</t>
  </si>
  <si>
    <t>ATTREZZATURE, STRUMENTAZIONI E PRODOTTI SOFTWARE</t>
  </si>
  <si>
    <t>SERVIZI DI CONSULENZA E SIMILI</t>
  </si>
  <si>
    <t>VOCE D. SERVIZI DI CONSULENZA: In questa voce dovranno essere rendicontate tutte le attività svolte da terzi affidatari (organismi di ricerca o soggetti pubblici o privati, diversi dall'ateneo sede dell'unità di ricerca) e nello specifico:
- Consulenze scientifiche e/o collaborazioni scientifiche (anche occasionali) svolte da persone fisiche o soggetti con personalità giuridica e regolate da apposito atto d'impegno;
- Prestazioni di servizi di tipo non scientifico rese da persone fisiche o da soggetti aventi personalità giuridica;
- Acquisizione di brevetti, know-how, diritti di licenza.
Tutti i costi saranno determinati sulla base della fattura/parcella al lordo dell'IVA.
NON sono ammissibili le note di addebito effettuate da una struttura dell'ateneo sede dell'unità di ricerca.</t>
  </si>
  <si>
    <t>ALTRI COSTI DI ESERCIZIO</t>
  </si>
  <si>
    <r>
      <t>Altri costi di esercizio (materie prime, di consumo, corsi, congressi, missioni all'estero - NO MATERIALI MINUTI) *****
(</t>
    </r>
    <r>
      <rPr>
        <b/>
        <sz val="11"/>
        <rFont val="Palatino Linotype"/>
        <family val="1"/>
      </rPr>
      <t>COMPILARE FOGLIO "VOCE E"</t>
    </r>
    <r>
      <rPr>
        <sz val="11"/>
        <rFont val="Palatino Linotype"/>
        <family val="1"/>
      </rPr>
      <t>)</t>
    </r>
  </si>
  <si>
    <t>A.2.1. PERSONALE APPOSITAMENTE DA RECLUTARE</t>
  </si>
  <si>
    <t>importo imputato al pg.</t>
  </si>
  <si>
    <t>descizione bene*</t>
  </si>
  <si>
    <t>Linea di ricerca</t>
  </si>
  <si>
    <t>costo MAX progetto (insieme delle UOL)</t>
  </si>
  <si>
    <t>Questo foglio viene compilato automaticamente. Occorre solo evidenziare in grassetto la linea di ricerca prescelta</t>
  </si>
  <si>
    <t>PERSONALE DIPENDENTE  A TEMPO INDETERMINATO</t>
  </si>
  <si>
    <t>ente di appartenenza</t>
  </si>
  <si>
    <t>costo imputato al progetto</t>
  </si>
  <si>
    <r>
      <t>A.2.1 Contratti con  personale non dipendente appositamente da reclutare sul progetto
(</t>
    </r>
    <r>
      <rPr>
        <b/>
        <sz val="11"/>
        <rFont val="Palatino Linotype"/>
        <family val="1"/>
      </rPr>
      <t>COMPILARE FOGLIO "VOCE A.2</t>
    </r>
    <r>
      <rPr>
        <sz val="11"/>
        <rFont val="Palatino Linotype"/>
        <family val="1"/>
      </rPr>
      <t>)</t>
    </r>
  </si>
  <si>
    <r>
      <t xml:space="preserve">A.1 Spese Personale dipendente a tempo indeterminato
</t>
    </r>
    <r>
      <rPr>
        <b/>
        <sz val="11"/>
        <rFont val="Palatino Linotype"/>
        <family val="1"/>
      </rPr>
      <t>(COMPILARE FOGLIO "VOCE A.1")</t>
    </r>
  </si>
  <si>
    <t>Importo da imputare al progetto</t>
  </si>
  <si>
    <t xml:space="preserve">Spese generali (quota forfettaria pari al 60% del costo totale del personale, A.1+A.2.1)
</t>
  </si>
  <si>
    <t>data presunta della fattura</t>
  </si>
  <si>
    <t xml:space="preserve">F = costo dell'attrezzatura in fattura </t>
  </si>
  <si>
    <t>M= mesi presunti di utilizzo dell'attrezzatura sul progetto</t>
  </si>
  <si>
    <t>P = eventuale percentuale di utilizzo sul progetto (in caso di condivisione con altre attività)</t>
  </si>
  <si>
    <r>
      <rPr>
        <b/>
        <sz val="11"/>
        <rFont val="Palatino Linotype"/>
        <family val="1"/>
      </rPr>
      <t>VOCE C.</t>
    </r>
    <r>
      <rPr>
        <sz val="11"/>
        <rFont val="Palatino Linotype"/>
        <family val="1"/>
      </rPr>
      <t xml:space="preserve">  Il costo da imputare al progetto è da calcolare secondo la seguente formula: C=(M/T)xF, dove M sono i mesi di utilizzo effettivo dell'attrezzatura, T è il tempo di deprezzamento pari a 36 mesi e F è il costo dell'attrezzatura.
Il costo terrà conto della percentuale di utilizzo.</t>
    </r>
  </si>
  <si>
    <t>tipo di consulenza</t>
  </si>
  <si>
    <t>importo</t>
  </si>
  <si>
    <r>
      <t>Attrezzature, strumentazioni e prodotti software (di nuovo acquisto)
(</t>
    </r>
    <r>
      <rPr>
        <b/>
        <sz val="11"/>
        <rFont val="Palatino Linotype"/>
        <family val="1"/>
      </rPr>
      <t>COMPILARE FOGLIO "VOCE C"</t>
    </r>
    <r>
      <rPr>
        <sz val="11"/>
        <rFont val="Palatino Linotype"/>
        <family val="1"/>
      </rPr>
      <t>)</t>
    </r>
  </si>
  <si>
    <r>
      <t>Servizi di consulenza e simili (attività non reperibili in ateneo svolte da soggetti terzi)
(</t>
    </r>
    <r>
      <rPr>
        <b/>
        <sz val="11"/>
        <rFont val="Palatino Linotype"/>
        <family val="1"/>
      </rPr>
      <t>COMPILARE FOGLIO "VOCE D"</t>
    </r>
    <r>
      <rPr>
        <sz val="11"/>
        <rFont val="Palatino Linotype"/>
        <family val="1"/>
      </rPr>
      <t>)</t>
    </r>
  </si>
  <si>
    <r>
      <rPr>
        <b/>
        <sz val="11"/>
        <rFont val="Palatino Linotype"/>
        <family val="1"/>
      </rPr>
      <t>VOCE E.</t>
    </r>
    <r>
      <rPr>
        <sz val="11"/>
        <rFont val="Palatino Linotype"/>
        <family val="1"/>
      </rPr>
      <t xml:space="preserve"> </t>
    </r>
    <r>
      <rPr>
        <b/>
        <sz val="11"/>
        <rFont val="Palatino Linotype"/>
        <family val="1"/>
      </rPr>
      <t>ALTRI COSTI:</t>
    </r>
    <r>
      <rPr>
        <sz val="11"/>
        <rFont val="Palatino Linotype"/>
        <family val="1"/>
      </rPr>
      <t xml:space="preserve"> Costi ammissibili: In questa voce dovranno essere rendicontate le spese per l’acquisto di materie prime, componenti, semilavorati, materiali da consumo specifico (per esempio reagenti), beni/servizi per colture ed allevamento, missioni all'estero e partecipazione a mostre e fiere nonchè l'organizzazione e la partecipazione a seminari, congressi, convegni, workshop, sia in Italia sia all'estero (ad esclusione delle spese di rappresentanza, come coffee break, cene sociali, vitto  e alloggio di partecipanti diversi dai relatori, gadget, ecc), spese per eventuali pubblicazioni di libri attinenti all'oggetto della ricerca.
Potranno essere rendicontate (in apposita rendicontazione integrativa) anche le spese per la diffusione dei risultati della ricerca sostenute entro il 12° mese successivo alla scadenza del progetto.
Costi non ammissibili: </t>
    </r>
    <r>
      <rPr>
        <b/>
        <sz val="11"/>
        <rFont val="Palatino Linotype"/>
        <family val="1"/>
      </rPr>
      <t>Non potranno rientrare invece in questa voce</t>
    </r>
    <r>
      <rPr>
        <sz val="11"/>
        <rFont val="Palatino Linotype"/>
        <family val="1"/>
      </rPr>
      <t>, in quanto già compresi nel forfait delle spese generali, i costi dei materiali minuti necessari per la funzionalità operativa quali: attrezzi di lavoro, minuteria metallica ed elettrica, articoli per la protezione del personale (guanti, occhiali, ecc.), CD e simili per computer, carta per stampanti, vetreria di ordinaria dotazione, mangimi, lettiere e gabbie per il mantenimento di animali da laboratorio, mobili e arredi, missioni all'interno del territorio nazionale, acquisto di libri, pubblicazioni su riviste o per il rispetto della normativa open access.</t>
    </r>
  </si>
  <si>
    <t>Inps  triennio</t>
  </si>
  <si>
    <t>totale</t>
  </si>
  <si>
    <t>10% fondi ricerca per triennio aree dure</t>
  </si>
  <si>
    <t>Estero per 18 mesi</t>
  </si>
  <si>
    <t>totale complessivo triennio</t>
  </si>
  <si>
    <t>Borsa di Dottorato:</t>
  </si>
  <si>
    <t>Importo annuo</t>
  </si>
  <si>
    <t>Importo 50%</t>
  </si>
  <si>
    <r>
      <rPr>
        <b/>
        <sz val="11"/>
        <rFont val="Palatino Linotype"/>
        <family val="1"/>
      </rPr>
      <t>VOCE A.1</t>
    </r>
    <r>
      <rPr>
        <sz val="11"/>
        <rFont val="Palatino Linotype"/>
        <family val="1"/>
      </rPr>
      <t>:  Il costo relativo alla valorizzazione dei mesi persona (co-finanziamento) per la compilazione della Voce A.1 (</t>
    </r>
    <r>
      <rPr>
        <b/>
        <sz val="11"/>
        <rFont val="Palatino Linotype"/>
        <family val="1"/>
      </rPr>
      <t>Professori e ricercatori a tempo indeterminato</t>
    </r>
    <r>
      <rPr>
        <sz val="11"/>
        <rFont val="Palatino Linotype"/>
        <family val="1"/>
      </rPr>
      <t xml:space="preserve">), sarà determinato sulla base delle tabelle stipendiali dell’Ateneo. Questa quota NON è finanziata dal MIUR. 
Per rilevare il costo annuo lordo si potrà usare il simulatore all'indirizzo: https://servizi.unife.it/rendicontazioni/utenti/accedi
</t>
    </r>
    <r>
      <rPr>
        <sz val="11"/>
        <rFont val="Palatino Linotype"/>
        <family val="1"/>
      </rPr>
      <t xml:space="preserve">
E' possibile inserire anche personale a costo 0</t>
    </r>
  </si>
  <si>
    <t xml:space="preserve">VOCE A.2.1: 
- Assegno di Ricerca: Importo minimo annuale: € 23.822,00;
- RTD
RTD A: tempo pieno 48.391,97 annui (lordo ente)
RTD A: tempo definito 35.206,77 annui (lordo ente)
RTD B: 55.651,00 annui (lordo ente)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</si>
</sst>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quot;Sì&quot;;&quot;Sì&quot;;&quot;No&quot;"/>
    <numFmt numFmtId="174" formatCode="&quot;Vero&quot;;&quot;Vero&quot;;&quot;Falso&quot;"/>
    <numFmt numFmtId="175" formatCode="&quot;Attivo&quot;;&quot;Attivo&quot;;&quot;Disattivo&quot;"/>
    <numFmt numFmtId="176" formatCode="[$€-2]\ #.##000_);[Red]\([$€-2]\ #.##000\)"/>
    <numFmt numFmtId="177" formatCode="&quot;€&quot;\ #,##0.00"/>
    <numFmt numFmtId="178" formatCode="&quot;€&quot;\ #,##0.0"/>
    <numFmt numFmtId="179" formatCode="&quot;€&quot;\ #,##0"/>
    <numFmt numFmtId="180" formatCode="&quot;Attivo&quot;;&quot;Attivo&quot;;&quot;Inattivo&quot;"/>
    <numFmt numFmtId="181" formatCode="_-[$€-410]\ * #,##0.00_-;\-[$€-410]\ * #,##0.00_-;_-[$€-410]\ * &quot;-&quot;??_-;_-@_-"/>
    <numFmt numFmtId="182" formatCode="#,##0.00;[Red]#,##0.00"/>
    <numFmt numFmtId="183" formatCode="[$€-2]\ #,##0.00;[Red]\-[$€-2]\ #,##0.00"/>
  </numFmts>
  <fonts count="57">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sz val="11"/>
      <name val="Palatino Linotype"/>
      <family val="1"/>
    </font>
    <font>
      <b/>
      <sz val="11"/>
      <name val="Palatino Linotype"/>
      <family val="1"/>
    </font>
    <font>
      <b/>
      <sz val="12"/>
      <name val="Arial"/>
      <family val="2"/>
    </font>
    <font>
      <b/>
      <sz val="16"/>
      <name val="Arial"/>
      <family val="2"/>
    </font>
    <font>
      <b/>
      <sz val="14"/>
      <name val="Arial"/>
      <family val="2"/>
    </font>
    <font>
      <b/>
      <sz val="12"/>
      <name val="Times New Roman"/>
      <family val="1"/>
    </font>
    <font>
      <sz val="11"/>
      <name val="Times New Roman"/>
      <family val="1"/>
    </font>
    <font>
      <sz val="14"/>
      <name val="Arial"/>
      <family val="2"/>
    </font>
    <font>
      <sz val="11"/>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10"/>
      <name val="Arial"/>
      <family val="2"/>
    </font>
    <font>
      <sz val="12"/>
      <color indexed="63"/>
      <name val="Arial"/>
      <family val="2"/>
    </font>
    <font>
      <sz val="10"/>
      <color indexed="63"/>
      <name val="Arial"/>
      <family val="2"/>
    </font>
    <font>
      <b/>
      <sz val="10"/>
      <color indexed="63"/>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FF0000"/>
      <name val="Arial"/>
      <family val="2"/>
    </font>
    <font>
      <sz val="12"/>
      <color rgb="FF222222"/>
      <name val="Arial"/>
      <family val="2"/>
    </font>
    <font>
      <sz val="10"/>
      <color rgb="FF222222"/>
      <name val="Arial"/>
      <family val="2"/>
    </font>
    <font>
      <b/>
      <sz val="10"/>
      <color rgb="FF222222"/>
      <name val="Arial"/>
      <family val="2"/>
    </font>
    <font>
      <b/>
      <sz val="11"/>
      <color rgb="FF222222"/>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00FF"/>
        <bgColor indexed="64"/>
      </patternFill>
    </fill>
    <fill>
      <patternFill patternType="solid">
        <fgColor rgb="FFFF66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style="thin"/>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0" borderId="2" applyNumberFormat="0" applyFill="0" applyAlignment="0" applyProtection="0"/>
    <xf numFmtId="0" fontId="39" fillId="21" borderId="3"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40"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29" borderId="0" applyNumberFormat="0" applyBorder="0" applyAlignment="0" applyProtection="0"/>
    <xf numFmtId="0" fontId="0" fillId="0" borderId="0">
      <alignment/>
      <protection/>
    </xf>
    <xf numFmtId="0" fontId="0" fillId="30" borderId="4" applyNumberFormat="0" applyFont="0" applyAlignment="0" applyProtection="0"/>
    <xf numFmtId="0" fontId="42" fillId="20" borderId="5"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1" borderId="0" applyNumberFormat="0" applyBorder="0" applyAlignment="0" applyProtection="0"/>
    <xf numFmtId="0" fontId="51"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99">
    <xf numFmtId="0" fontId="0" fillId="0" borderId="0" xfId="0" applyAlignment="1">
      <alignment/>
    </xf>
    <xf numFmtId="0" fontId="0" fillId="0" borderId="0" xfId="0" applyAlignment="1" applyProtection="1">
      <alignment/>
      <protection locked="0"/>
    </xf>
    <xf numFmtId="0" fontId="0" fillId="0" borderId="0" xfId="0" applyBorder="1" applyAlignment="1" applyProtection="1">
      <alignment/>
      <protection locked="0"/>
    </xf>
    <xf numFmtId="181" fontId="0" fillId="0" borderId="0" xfId="0" applyNumberFormat="1" applyAlignment="1">
      <alignment/>
    </xf>
    <xf numFmtId="0" fontId="1" fillId="0" borderId="10" xfId="0" applyFont="1" applyBorder="1" applyAlignment="1">
      <alignment/>
    </xf>
    <xf numFmtId="181" fontId="1" fillId="0" borderId="10" xfId="0" applyNumberFormat="1" applyFont="1" applyBorder="1" applyAlignment="1">
      <alignment/>
    </xf>
    <xf numFmtId="0" fontId="1" fillId="0" borderId="11" xfId="0" applyFont="1" applyFill="1" applyBorder="1" applyAlignment="1" applyProtection="1">
      <alignment horizontal="center" wrapText="1"/>
      <protection locked="0"/>
    </xf>
    <xf numFmtId="10" fontId="0" fillId="0" borderId="11" xfId="0" applyNumberFormat="1" applyFill="1" applyBorder="1" applyAlignment="1" applyProtection="1">
      <alignment horizontal="center"/>
      <protection locked="0"/>
    </xf>
    <xf numFmtId="0" fontId="7" fillId="0" borderId="10" xfId="0" applyFont="1" applyBorder="1" applyAlignment="1">
      <alignment wrapText="1"/>
    </xf>
    <xf numFmtId="0" fontId="0" fillId="0" borderId="0" xfId="0" applyFont="1" applyAlignment="1">
      <alignment/>
    </xf>
    <xf numFmtId="0" fontId="0" fillId="0" borderId="0" xfId="0" applyFill="1" applyAlignment="1">
      <alignment/>
    </xf>
    <xf numFmtId="0" fontId="0" fillId="0" borderId="10" xfId="0" applyFont="1" applyBorder="1" applyAlignment="1">
      <alignment/>
    </xf>
    <xf numFmtId="0" fontId="52" fillId="0" borderId="0" xfId="0" applyFont="1" applyAlignment="1" applyProtection="1">
      <alignment/>
      <protection locked="0"/>
    </xf>
    <xf numFmtId="181" fontId="1" fillId="0" borderId="0" xfId="0" applyNumberFormat="1" applyFont="1" applyBorder="1" applyAlignment="1">
      <alignment/>
    </xf>
    <xf numFmtId="0" fontId="1" fillId="0" borderId="10" xfId="0" applyFont="1" applyBorder="1" applyAlignment="1">
      <alignment horizontal="center" vertical="center"/>
    </xf>
    <xf numFmtId="0" fontId="1" fillId="0" borderId="10" xfId="0" applyFont="1" applyFill="1" applyBorder="1" applyAlignment="1">
      <alignment horizontal="center" vertical="center"/>
    </xf>
    <xf numFmtId="177" fontId="1" fillId="33" borderId="10" xfId="0" applyNumberFormat="1" applyFont="1" applyFill="1" applyBorder="1" applyAlignment="1" applyProtection="1">
      <alignment horizontal="center"/>
      <protection/>
    </xf>
    <xf numFmtId="4" fontId="0" fillId="0" borderId="10" xfId="0" applyNumberFormat="1" applyBorder="1" applyAlignment="1">
      <alignment/>
    </xf>
    <xf numFmtId="0" fontId="0" fillId="0" borderId="10" xfId="0" applyFont="1" applyBorder="1" applyAlignment="1">
      <alignment vertical="center"/>
    </xf>
    <xf numFmtId="177" fontId="0" fillId="0" borderId="0" xfId="0" applyNumberFormat="1" applyAlignment="1">
      <alignment/>
    </xf>
    <xf numFmtId="0" fontId="1" fillId="0" borderId="0" xfId="0" applyFont="1" applyAlignment="1" applyProtection="1">
      <alignment horizontal="center"/>
      <protection locked="0"/>
    </xf>
    <xf numFmtId="0" fontId="0" fillId="0" borderId="0" xfId="0" applyFill="1" applyAlignment="1" applyProtection="1">
      <alignment horizontal="center" vertical="center"/>
      <protection locked="0"/>
    </xf>
    <xf numFmtId="0" fontId="0" fillId="0" borderId="0" xfId="0" applyFill="1" applyAlignment="1" applyProtection="1">
      <alignment/>
      <protection locked="0"/>
    </xf>
    <xf numFmtId="0" fontId="7" fillId="0" borderId="10" xfId="0" applyFont="1" applyBorder="1" applyAlignment="1">
      <alignment horizontal="center" vertical="center" wrapText="1"/>
    </xf>
    <xf numFmtId="4" fontId="0" fillId="0" borderId="0" xfId="0" applyNumberFormat="1" applyAlignment="1">
      <alignment/>
    </xf>
    <xf numFmtId="0" fontId="9" fillId="0" borderId="0" xfId="0" applyFont="1" applyFill="1" applyAlignment="1">
      <alignment horizontal="center"/>
    </xf>
    <xf numFmtId="0" fontId="0" fillId="0" borderId="0" xfId="0" applyFill="1" applyAlignment="1">
      <alignment horizontal="center"/>
    </xf>
    <xf numFmtId="0" fontId="1" fillId="0" borderId="0" xfId="0" applyFont="1" applyAlignment="1">
      <alignment/>
    </xf>
    <xf numFmtId="177" fontId="1" fillId="0" borderId="10" xfId="0" applyNumberFormat="1" applyFont="1" applyFill="1" applyBorder="1" applyAlignment="1" applyProtection="1">
      <alignment horizontal="center" vertical="center"/>
      <protection/>
    </xf>
    <xf numFmtId="177" fontId="1" fillId="0" borderId="10" xfId="0" applyNumberFormat="1" applyFont="1" applyFill="1" applyBorder="1" applyAlignment="1">
      <alignment/>
    </xf>
    <xf numFmtId="0" fontId="0" fillId="0" borderId="0" xfId="0" applyFill="1" applyAlignment="1">
      <alignment/>
    </xf>
    <xf numFmtId="0" fontId="5" fillId="0" borderId="0" xfId="0" applyFont="1" applyFill="1" applyBorder="1" applyAlignment="1" applyProtection="1">
      <alignment vertical="top" wrapText="1"/>
      <protection locked="0"/>
    </xf>
    <xf numFmtId="0" fontId="0" fillId="0" borderId="0" xfId="0" applyBorder="1" applyAlignment="1">
      <alignment/>
    </xf>
    <xf numFmtId="4" fontId="0" fillId="0" borderId="10" xfId="48" applyNumberFormat="1" applyBorder="1" applyAlignment="1" applyProtection="1">
      <alignment vertical="top" wrapText="1"/>
      <protection locked="0"/>
    </xf>
    <xf numFmtId="4" fontId="0" fillId="0" borderId="10" xfId="48" applyNumberFormat="1" applyFont="1" applyBorder="1" applyAlignment="1" applyProtection="1">
      <alignment vertical="top" wrapText="1"/>
      <protection locked="0"/>
    </xf>
    <xf numFmtId="0" fontId="0" fillId="0" borderId="10" xfId="48" applyBorder="1" applyAlignment="1">
      <alignment vertical="top" wrapText="1"/>
      <protection/>
    </xf>
    <xf numFmtId="177" fontId="1" fillId="0" borderId="10" xfId="0" applyNumberFormat="1" applyFont="1" applyBorder="1" applyAlignment="1">
      <alignment/>
    </xf>
    <xf numFmtId="0" fontId="0" fillId="0" borderId="0" xfId="0" applyFont="1" applyBorder="1" applyAlignment="1">
      <alignment vertical="top" wrapText="1"/>
    </xf>
    <xf numFmtId="4" fontId="10" fillId="0" borderId="0" xfId="0" applyNumberFormat="1" applyFont="1" applyFill="1" applyBorder="1" applyAlignment="1" applyProtection="1">
      <alignment/>
      <protection locked="0"/>
    </xf>
    <xf numFmtId="0" fontId="0" fillId="0" borderId="0" xfId="0" applyFont="1" applyFill="1" applyAlignment="1" applyProtection="1">
      <alignment/>
      <protection locked="0"/>
    </xf>
    <xf numFmtId="0" fontId="13" fillId="34" borderId="12" xfId="0" applyFont="1" applyFill="1" applyBorder="1" applyAlignment="1" applyProtection="1">
      <alignment/>
      <protection locked="0"/>
    </xf>
    <xf numFmtId="0" fontId="13" fillId="34" borderId="13" xfId="0" applyFont="1" applyFill="1" applyBorder="1" applyAlignment="1" applyProtection="1">
      <alignment/>
      <protection locked="0"/>
    </xf>
    <xf numFmtId="0" fontId="13" fillId="34" borderId="14" xfId="0" applyFont="1" applyFill="1" applyBorder="1" applyAlignment="1" applyProtection="1">
      <alignment/>
      <protection locked="0"/>
    </xf>
    <xf numFmtId="0" fontId="13" fillId="34" borderId="15" xfId="0" applyFont="1" applyFill="1" applyBorder="1" applyAlignment="1" applyProtection="1">
      <alignment/>
      <protection locked="0"/>
    </xf>
    <xf numFmtId="165" fontId="11" fillId="34" borderId="16" xfId="0" applyNumberFormat="1" applyFont="1" applyFill="1" applyBorder="1" applyAlignment="1" applyProtection="1">
      <alignment/>
      <protection locked="0"/>
    </xf>
    <xf numFmtId="165" fontId="11" fillId="34" borderId="17" xfId="0" applyNumberFormat="1" applyFont="1" applyFill="1" applyBorder="1" applyAlignment="1" applyProtection="1">
      <alignment/>
      <protection locked="0"/>
    </xf>
    <xf numFmtId="0" fontId="0" fillId="0" borderId="0" xfId="0" applyAlignment="1" applyProtection="1">
      <alignment/>
      <protection/>
    </xf>
    <xf numFmtId="0" fontId="1" fillId="0" borderId="10" xfId="0" applyFont="1" applyBorder="1" applyAlignment="1" applyProtection="1">
      <alignment horizontal="center" wrapText="1"/>
      <protection/>
    </xf>
    <xf numFmtId="0" fontId="5" fillId="0" borderId="18" xfId="0" applyFont="1" applyBorder="1" applyAlignment="1" applyProtection="1">
      <alignment vertical="center" wrapText="1"/>
      <protection/>
    </xf>
    <xf numFmtId="0" fontId="5" fillId="0" borderId="19" xfId="0" applyFont="1" applyBorder="1" applyAlignment="1" applyProtection="1">
      <alignment vertical="center" wrapText="1"/>
      <protection/>
    </xf>
    <xf numFmtId="177" fontId="1" fillId="33" borderId="19" xfId="0" applyNumberFormat="1" applyFont="1" applyFill="1" applyBorder="1" applyAlignment="1" applyProtection="1">
      <alignment horizontal="center"/>
      <protection/>
    </xf>
    <xf numFmtId="0" fontId="0" fillId="0" borderId="0" xfId="0" applyBorder="1" applyAlignment="1" applyProtection="1">
      <alignment/>
      <protection/>
    </xf>
    <xf numFmtId="0" fontId="1" fillId="0" borderId="0" xfId="0" applyFont="1" applyAlignment="1" applyProtection="1">
      <alignment/>
      <protection/>
    </xf>
    <xf numFmtId="0" fontId="0" fillId="0" borderId="0" xfId="0" applyFont="1" applyAlignment="1" applyProtection="1">
      <alignment/>
      <protection/>
    </xf>
    <xf numFmtId="0" fontId="0" fillId="0" borderId="10" xfId="0" applyFont="1" applyBorder="1" applyAlignment="1" applyProtection="1">
      <alignment horizontal="center"/>
      <protection/>
    </xf>
    <xf numFmtId="0" fontId="53" fillId="0" borderId="10" xfId="0" applyFont="1" applyBorder="1" applyAlignment="1" applyProtection="1">
      <alignment/>
      <protection/>
    </xf>
    <xf numFmtId="183" fontId="54" fillId="0" borderId="10" xfId="0" applyNumberFormat="1" applyFont="1" applyBorder="1" applyAlignment="1" applyProtection="1">
      <alignment horizontal="right" vertical="center"/>
      <protection/>
    </xf>
    <xf numFmtId="0" fontId="54" fillId="0" borderId="10" xfId="0" applyFont="1" applyBorder="1" applyAlignment="1" applyProtection="1">
      <alignment vertical="center"/>
      <protection/>
    </xf>
    <xf numFmtId="183" fontId="55" fillId="0" borderId="10" xfId="0" applyNumberFormat="1" applyFont="1" applyBorder="1" applyAlignment="1" applyProtection="1">
      <alignment horizontal="right" vertical="center"/>
      <protection/>
    </xf>
    <xf numFmtId="0" fontId="56" fillId="0" borderId="10" xfId="0" applyFont="1" applyBorder="1" applyAlignment="1" applyProtection="1">
      <alignment vertical="center"/>
      <protection/>
    </xf>
    <xf numFmtId="183" fontId="56" fillId="0" borderId="10" xfId="0" applyNumberFormat="1" applyFont="1" applyBorder="1" applyAlignment="1" applyProtection="1">
      <alignment horizontal="right" vertical="center"/>
      <protection/>
    </xf>
    <xf numFmtId="0" fontId="8" fillId="0" borderId="0" xfId="0" applyFont="1" applyFill="1" applyAlignment="1" applyProtection="1">
      <alignment vertical="center"/>
      <protection/>
    </xf>
    <xf numFmtId="0" fontId="0" fillId="0" borderId="0" xfId="0" applyFill="1" applyAlignment="1" applyProtection="1">
      <alignment vertical="center"/>
      <protection/>
    </xf>
    <xf numFmtId="0" fontId="12" fillId="34" borderId="20" xfId="0" applyFont="1" applyFill="1" applyBorder="1" applyAlignment="1" applyProtection="1">
      <alignment vertical="center"/>
      <protection/>
    </xf>
    <xf numFmtId="0" fontId="12" fillId="34" borderId="21" xfId="0" applyFont="1" applyFill="1" applyBorder="1" applyAlignment="1" applyProtection="1">
      <alignment vertical="center"/>
      <protection/>
    </xf>
    <xf numFmtId="177" fontId="1" fillId="33" borderId="10" xfId="0" applyNumberFormat="1" applyFont="1" applyFill="1" applyBorder="1" applyAlignment="1" applyProtection="1">
      <alignment horizontal="center"/>
      <protection/>
    </xf>
    <xf numFmtId="0" fontId="0" fillId="0" borderId="10" xfId="0" applyFont="1" applyBorder="1" applyAlignment="1" applyProtection="1">
      <alignment/>
      <protection locked="0"/>
    </xf>
    <xf numFmtId="4" fontId="0" fillId="0" borderId="10" xfId="0" applyNumberFormat="1" applyBorder="1" applyAlignment="1" applyProtection="1">
      <alignment/>
      <protection locked="0"/>
    </xf>
    <xf numFmtId="0" fontId="0" fillId="0" borderId="10" xfId="0" applyBorder="1" applyAlignment="1" applyProtection="1">
      <alignment/>
      <protection locked="0"/>
    </xf>
    <xf numFmtId="0" fontId="0" fillId="0" borderId="10" xfId="0" applyFont="1" applyBorder="1" applyAlignment="1" applyProtection="1">
      <alignment vertical="top" wrapText="1"/>
      <protection locked="0"/>
    </xf>
    <xf numFmtId="181" fontId="0" fillId="0" borderId="10" xfId="0" applyNumberFormat="1" applyBorder="1" applyAlignment="1" applyProtection="1">
      <alignment/>
      <protection locked="0"/>
    </xf>
    <xf numFmtId="0" fontId="0" fillId="0" borderId="10" xfId="0" applyBorder="1" applyAlignment="1" applyProtection="1">
      <alignment vertical="top" wrapText="1"/>
      <protection locked="0"/>
    </xf>
    <xf numFmtId="181" fontId="0" fillId="0" borderId="10" xfId="0" applyNumberFormat="1" applyFont="1" applyBorder="1" applyAlignment="1" applyProtection="1">
      <alignment/>
      <protection locked="0"/>
    </xf>
    <xf numFmtId="0" fontId="0" fillId="0" borderId="10" xfId="0" applyFont="1" applyBorder="1" applyAlignment="1" applyProtection="1">
      <alignment wrapText="1"/>
      <protection locked="0"/>
    </xf>
    <xf numFmtId="0" fontId="0" fillId="0" borderId="10" xfId="48" applyBorder="1" applyProtection="1">
      <alignment/>
      <protection locked="0"/>
    </xf>
    <xf numFmtId="0" fontId="0" fillId="0" borderId="0" xfId="48" applyProtection="1">
      <alignment/>
      <protection locked="0"/>
    </xf>
    <xf numFmtId="0" fontId="0" fillId="0" borderId="10" xfId="48" applyBorder="1" applyAlignment="1" applyProtection="1">
      <alignment vertical="center"/>
      <protection locked="0"/>
    </xf>
    <xf numFmtId="0" fontId="0" fillId="0" borderId="10" xfId="48" applyFont="1" applyBorder="1" applyAlignment="1" applyProtection="1">
      <alignment vertical="center"/>
      <protection locked="0"/>
    </xf>
    <xf numFmtId="177" fontId="0" fillId="0" borderId="10" xfId="48" applyNumberFormat="1" applyBorder="1" applyProtection="1">
      <alignment/>
      <protection locked="0"/>
    </xf>
    <xf numFmtId="177" fontId="0" fillId="0" borderId="10" xfId="0" applyNumberFormat="1" applyBorder="1" applyAlignment="1" applyProtection="1">
      <alignment/>
      <protection locked="0"/>
    </xf>
    <xf numFmtId="4" fontId="0" fillId="0" borderId="10" xfId="0" applyNumberFormat="1" applyFont="1" applyBorder="1" applyAlignment="1" applyProtection="1">
      <alignment/>
      <protection locked="0"/>
    </xf>
    <xf numFmtId="177" fontId="0" fillId="0" borderId="10" xfId="0" applyNumberFormat="1" applyFont="1" applyBorder="1" applyAlignment="1" applyProtection="1">
      <alignment/>
      <protection locked="0"/>
    </xf>
    <xf numFmtId="0" fontId="0" fillId="0" borderId="0" xfId="0" applyFill="1" applyAlignment="1" applyProtection="1">
      <alignment/>
      <protection/>
    </xf>
    <xf numFmtId="0" fontId="1" fillId="0" borderId="10" xfId="0" applyFont="1" applyBorder="1" applyAlignment="1" applyProtection="1">
      <alignment vertical="center"/>
      <protection/>
    </xf>
    <xf numFmtId="0" fontId="12" fillId="34" borderId="22" xfId="0" applyFont="1" applyFill="1" applyBorder="1" applyAlignment="1" applyProtection="1">
      <alignment vertical="center"/>
      <protection/>
    </xf>
    <xf numFmtId="0" fontId="1" fillId="0" borderId="19" xfId="0" applyFont="1" applyBorder="1" applyAlignment="1" applyProtection="1">
      <alignment horizontal="center" vertical="center"/>
      <protection/>
    </xf>
    <xf numFmtId="0" fontId="1" fillId="0" borderId="23" xfId="0" applyFont="1" applyBorder="1" applyAlignment="1" applyProtection="1">
      <alignment horizontal="center" vertical="center"/>
      <protection/>
    </xf>
    <xf numFmtId="0" fontId="5" fillId="0" borderId="20" xfId="0" applyFont="1" applyBorder="1" applyAlignment="1" applyProtection="1">
      <alignment horizontal="left" vertical="top" wrapText="1"/>
      <protection/>
    </xf>
    <xf numFmtId="0" fontId="5" fillId="0" borderId="21" xfId="0" applyFont="1" applyBorder="1" applyAlignment="1" applyProtection="1">
      <alignment horizontal="left" vertical="top" wrapText="1"/>
      <protection/>
    </xf>
    <xf numFmtId="0" fontId="5" fillId="0" borderId="22" xfId="0" applyFont="1" applyBorder="1" applyAlignment="1" applyProtection="1">
      <alignment horizontal="left" vertical="top" wrapText="1"/>
      <protection/>
    </xf>
    <xf numFmtId="0" fontId="9" fillId="35" borderId="0" xfId="0" applyFont="1" applyFill="1" applyAlignment="1">
      <alignment horizontal="center"/>
    </xf>
    <xf numFmtId="0" fontId="0" fillId="35" borderId="0" xfId="0" applyFill="1" applyAlignment="1">
      <alignment horizontal="center"/>
    </xf>
    <xf numFmtId="0" fontId="5" fillId="0" borderId="10" xfId="0" applyFont="1" applyBorder="1" applyAlignment="1" applyProtection="1">
      <alignment horizontal="left" vertical="top" wrapText="1"/>
      <protection/>
    </xf>
    <xf numFmtId="0" fontId="54" fillId="0" borderId="10" xfId="0" applyFont="1" applyBorder="1" applyAlignment="1" applyProtection="1">
      <alignment vertical="center"/>
      <protection/>
    </xf>
    <xf numFmtId="0" fontId="5" fillId="0" borderId="10" xfId="0" applyFont="1" applyFill="1" applyBorder="1" applyAlignment="1" applyProtection="1">
      <alignment horizontal="left" vertical="top" wrapText="1"/>
      <protection/>
    </xf>
    <xf numFmtId="4" fontId="10" fillId="36" borderId="11" xfId="0" applyNumberFormat="1" applyFont="1" applyFill="1" applyBorder="1" applyAlignment="1" applyProtection="1">
      <alignment horizontal="center"/>
      <protection locked="0"/>
    </xf>
    <xf numFmtId="4" fontId="10" fillId="36" borderId="0" xfId="0" applyNumberFormat="1" applyFont="1" applyFill="1" applyBorder="1" applyAlignment="1" applyProtection="1">
      <alignment horizontal="center"/>
      <protection locked="0"/>
    </xf>
    <xf numFmtId="0" fontId="0" fillId="0" borderId="0" xfId="0" applyAlignment="1">
      <alignment horizontal="center"/>
    </xf>
    <xf numFmtId="0" fontId="0" fillId="0" borderId="10" xfId="0" applyFont="1" applyBorder="1" applyAlignment="1">
      <alignment horizontal="left" vertical="top" wrapText="1"/>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8"/>
  <sheetViews>
    <sheetView tabSelected="1" zoomScale="90" zoomScaleNormal="90" zoomScalePageLayoutView="0" workbookViewId="0" topLeftCell="A4">
      <selection activeCell="F12" sqref="F12"/>
    </sheetView>
  </sheetViews>
  <sheetFormatPr defaultColWidth="9.140625" defaultRowHeight="12.75"/>
  <cols>
    <col min="1" max="1" width="4.00390625" style="1" customWidth="1"/>
    <col min="2" max="2" width="44.28125" style="1" customWidth="1"/>
    <col min="3" max="3" width="20.421875" style="1" customWidth="1"/>
    <col min="4" max="4" width="12.28125" style="1" customWidth="1"/>
    <col min="5" max="5" width="17.140625" style="1" customWidth="1"/>
    <col min="6" max="6" width="14.8515625" style="1" bestFit="1" customWidth="1"/>
    <col min="7" max="7" width="12.7109375" style="1" bestFit="1" customWidth="1"/>
    <col min="8" max="8" width="10.140625" style="1" customWidth="1"/>
    <col min="9" max="16384" width="9.140625" style="1" customWidth="1"/>
  </cols>
  <sheetData>
    <row r="1" spans="1:8" s="22" customFormat="1" ht="29.25" customHeight="1">
      <c r="A1" s="82"/>
      <c r="B1" s="61" t="s">
        <v>11</v>
      </c>
      <c r="C1" s="61"/>
      <c r="D1" s="61"/>
      <c r="E1" s="61"/>
      <c r="F1" s="61"/>
      <c r="G1" s="82"/>
      <c r="H1" s="82"/>
    </row>
    <row r="2" spans="1:8" s="22" customFormat="1" ht="12.75">
      <c r="A2" s="62"/>
      <c r="B2" s="62"/>
      <c r="C2" s="62"/>
      <c r="D2" s="62"/>
      <c r="E2" s="62"/>
      <c r="F2" s="82"/>
      <c r="G2" s="82"/>
      <c r="H2" s="82"/>
    </row>
    <row r="3" spans="1:8" s="22" customFormat="1" ht="19.5" customHeight="1" thickBot="1">
      <c r="A3" s="62"/>
      <c r="B3" s="62"/>
      <c r="C3" s="62"/>
      <c r="D3" s="62"/>
      <c r="E3" s="62"/>
      <c r="F3" s="82"/>
      <c r="G3" s="82"/>
      <c r="H3" s="82"/>
    </row>
    <row r="4" spans="1:8" s="22" customFormat="1" ht="19.5" customHeight="1" thickBot="1">
      <c r="A4" s="82"/>
      <c r="B4" s="63" t="s">
        <v>24</v>
      </c>
      <c r="C4" s="64"/>
      <c r="D4" s="64"/>
      <c r="E4" s="64"/>
      <c r="F4" s="64"/>
      <c r="G4" s="64"/>
      <c r="H4" s="84"/>
    </row>
    <row r="5" spans="1:5" s="22" customFormat="1" ht="19.5" customHeight="1">
      <c r="A5" s="21"/>
      <c r="B5" s="21"/>
      <c r="C5" s="21"/>
      <c r="D5" s="21"/>
      <c r="E5" s="21"/>
    </row>
    <row r="6" spans="1:5" s="22" customFormat="1" ht="19.5" customHeight="1" thickBot="1">
      <c r="A6" s="21"/>
      <c r="B6" s="21"/>
      <c r="C6" s="21"/>
      <c r="D6" s="21"/>
      <c r="E6" s="21"/>
    </row>
    <row r="7" spans="1:5" s="22" customFormat="1" ht="19.5" customHeight="1">
      <c r="A7" s="21"/>
      <c r="B7" s="40" t="s">
        <v>22</v>
      </c>
      <c r="C7" s="41" t="s">
        <v>0</v>
      </c>
      <c r="D7" s="41" t="s">
        <v>1</v>
      </c>
      <c r="E7" s="42" t="s">
        <v>2</v>
      </c>
    </row>
    <row r="8" spans="1:5" ht="15.75" thickBot="1">
      <c r="A8" s="12"/>
      <c r="B8" s="43" t="s">
        <v>23</v>
      </c>
      <c r="C8" s="44">
        <v>1200000</v>
      </c>
      <c r="D8" s="44">
        <v>800000</v>
      </c>
      <c r="E8" s="45">
        <v>1200000</v>
      </c>
    </row>
    <row r="9" spans="1:3" ht="12.75">
      <c r="A9" s="12"/>
      <c r="C9" s="20" t="s">
        <v>0</v>
      </c>
    </row>
    <row r="10" spans="2:5" ht="12.75">
      <c r="B10" s="46"/>
      <c r="C10" s="47" t="s">
        <v>6</v>
      </c>
      <c r="D10" s="6"/>
      <c r="E10" s="2"/>
    </row>
    <row r="11" spans="1:5" ht="50.25">
      <c r="A11" s="85" t="s">
        <v>0</v>
      </c>
      <c r="B11" s="48" t="s">
        <v>29</v>
      </c>
      <c r="C11" s="65">
        <f>'VOCE A.1'!D15</f>
        <v>0</v>
      </c>
      <c r="D11" s="7"/>
      <c r="E11" s="2"/>
    </row>
    <row r="12" spans="1:5" ht="78.75" customHeight="1">
      <c r="A12" s="86"/>
      <c r="B12" s="49" t="s">
        <v>28</v>
      </c>
      <c r="C12" s="50">
        <f>'VOCE A.2'!C14</f>
        <v>0</v>
      </c>
      <c r="E12" s="2"/>
    </row>
    <row r="13" spans="1:5" ht="45" customHeight="1">
      <c r="A13" s="83" t="s">
        <v>1</v>
      </c>
      <c r="B13" s="48" t="s">
        <v>31</v>
      </c>
      <c r="C13" s="28">
        <f>(C11+C12)*60%</f>
        <v>0</v>
      </c>
      <c r="E13" s="2"/>
    </row>
    <row r="14" spans="1:3" ht="56.25" customHeight="1">
      <c r="A14" s="83" t="s">
        <v>2</v>
      </c>
      <c r="B14" s="48" t="s">
        <v>39</v>
      </c>
      <c r="C14" s="16">
        <f>'VOCE C'!G10</f>
        <v>0</v>
      </c>
    </row>
    <row r="15" spans="1:3" ht="50.25">
      <c r="A15" s="83" t="s">
        <v>3</v>
      </c>
      <c r="B15" s="48" t="s">
        <v>40</v>
      </c>
      <c r="C15" s="16">
        <f>'VOCE D'!B16</f>
        <v>0</v>
      </c>
    </row>
    <row r="16" spans="1:3" ht="69" customHeight="1">
      <c r="A16" s="83" t="s">
        <v>4</v>
      </c>
      <c r="B16" s="48" t="s">
        <v>18</v>
      </c>
      <c r="C16" s="16">
        <f>'VOCE E'!B9</f>
        <v>0</v>
      </c>
    </row>
    <row r="17" spans="1:3" ht="16.5">
      <c r="A17" s="46"/>
      <c r="B17" s="48" t="s">
        <v>5</v>
      </c>
      <c r="C17" s="16">
        <f>SUM(C11:C16)</f>
        <v>0</v>
      </c>
    </row>
    <row r="18" spans="1:5" ht="33">
      <c r="A18" s="46"/>
      <c r="B18" s="48" t="s">
        <v>7</v>
      </c>
      <c r="C18" s="16">
        <f>SUM(C12:C16)</f>
        <v>0</v>
      </c>
      <c r="D18" s="39"/>
      <c r="E18" s="39"/>
    </row>
    <row r="21" ht="208.5" customHeight="1"/>
  </sheetData>
  <sheetProtection password="803E" sheet="1" formatCells="0"/>
  <protectedRanges>
    <protectedRange password="ED22" sqref="C7:E7" name="Intervallo1"/>
  </protectedRanges>
  <mergeCells count="1">
    <mergeCell ref="A11:A12"/>
  </mergeCells>
  <printOptions/>
  <pageMargins left="0.7874015748031497" right="0.7874015748031497" top="0.984251968503937" bottom="0.984251968503937" header="0.5118110236220472" footer="0.5118110236220472"/>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sheetPr>
    <tabColor rgb="FF92D050"/>
  </sheetPr>
  <dimension ref="A1:D18"/>
  <sheetViews>
    <sheetView zoomScalePageLayoutView="0" workbookViewId="0" topLeftCell="A1">
      <selection activeCell="A18" sqref="A18:D18"/>
    </sheetView>
  </sheetViews>
  <sheetFormatPr defaultColWidth="9.140625" defaultRowHeight="12.75"/>
  <cols>
    <col min="1" max="1" width="18.140625" style="0" customWidth="1"/>
    <col min="2" max="2" width="13.57421875" style="0" customWidth="1"/>
    <col min="3" max="3" width="18.421875" style="0" customWidth="1"/>
    <col min="4" max="4" width="33.140625" style="0" customWidth="1"/>
  </cols>
  <sheetData>
    <row r="1" spans="1:4" ht="18">
      <c r="A1" s="90" t="s">
        <v>25</v>
      </c>
      <c r="B1" s="91"/>
      <c r="C1" s="91"/>
      <c r="D1" s="91"/>
    </row>
    <row r="3" spans="1:4" ht="31.5">
      <c r="A3" s="23" t="s">
        <v>8</v>
      </c>
      <c r="B3" s="23" t="s">
        <v>9</v>
      </c>
      <c r="C3" s="23" t="s">
        <v>26</v>
      </c>
      <c r="D3" s="23" t="s">
        <v>27</v>
      </c>
    </row>
    <row r="4" spans="1:4" ht="12.75">
      <c r="A4" s="66"/>
      <c r="B4" s="66"/>
      <c r="C4" s="66"/>
      <c r="D4" s="67"/>
    </row>
    <row r="5" spans="1:4" ht="12.75">
      <c r="A5" s="66"/>
      <c r="B5" s="66"/>
      <c r="C5" s="68"/>
      <c r="D5" s="67"/>
    </row>
    <row r="6" spans="1:4" ht="12.75">
      <c r="A6" s="66"/>
      <c r="B6" s="66"/>
      <c r="C6" s="68"/>
      <c r="D6" s="67"/>
    </row>
    <row r="7" spans="1:4" ht="12.75">
      <c r="A7" s="68"/>
      <c r="B7" s="68"/>
      <c r="C7" s="68"/>
      <c r="D7" s="67"/>
    </row>
    <row r="8" spans="1:4" ht="12.75">
      <c r="A8" s="68"/>
      <c r="B8" s="66"/>
      <c r="C8" s="66"/>
      <c r="D8" s="67"/>
    </row>
    <row r="9" spans="1:4" ht="12.75">
      <c r="A9" s="66"/>
      <c r="B9" s="66"/>
      <c r="C9" s="68"/>
      <c r="D9" s="80"/>
    </row>
    <row r="10" spans="1:4" ht="12.75">
      <c r="A10" s="68"/>
      <c r="B10" s="68"/>
      <c r="C10" s="68"/>
      <c r="D10" s="67"/>
    </row>
    <row r="11" spans="1:4" ht="12.75">
      <c r="A11" s="68"/>
      <c r="B11" s="68"/>
      <c r="C11" s="68"/>
      <c r="D11" s="67"/>
    </row>
    <row r="12" spans="1:4" ht="12.75">
      <c r="A12" s="68"/>
      <c r="B12" s="68"/>
      <c r="C12" s="68"/>
      <c r="D12" s="67"/>
    </row>
    <row r="13" spans="1:4" ht="12.75">
      <c r="A13" s="68"/>
      <c r="B13" s="68"/>
      <c r="C13" s="68"/>
      <c r="D13" s="67"/>
    </row>
    <row r="14" ht="12.75">
      <c r="D14" s="24"/>
    </row>
    <row r="15" spans="3:4" ht="12.75">
      <c r="C15" s="11" t="s">
        <v>10</v>
      </c>
      <c r="D15" s="17">
        <f>SUM(D4:D13)</f>
        <v>0</v>
      </c>
    </row>
    <row r="16" ht="12.75">
      <c r="D16" s="24"/>
    </row>
    <row r="17" ht="13.5" thickBot="1"/>
    <row r="18" spans="1:4" ht="141.75" customHeight="1" thickBot="1">
      <c r="A18" s="87" t="s">
        <v>50</v>
      </c>
      <c r="B18" s="88"/>
      <c r="C18" s="88"/>
      <c r="D18" s="89"/>
    </row>
  </sheetData>
  <sheetProtection password="803E" sheet="1"/>
  <mergeCells count="2">
    <mergeCell ref="A18:D18"/>
    <mergeCell ref="A1:D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9"/>
  </sheetPr>
  <dimension ref="A1:D27"/>
  <sheetViews>
    <sheetView zoomScalePageLayoutView="0" workbookViewId="0" topLeftCell="A1">
      <selection activeCell="C23" sqref="C23"/>
    </sheetView>
  </sheetViews>
  <sheetFormatPr defaultColWidth="9.140625" defaultRowHeight="12.75"/>
  <cols>
    <col min="1" max="1" width="23.421875" style="0" customWidth="1"/>
    <col min="2" max="2" width="18.421875" style="0" customWidth="1"/>
    <col min="3" max="3" width="55.57421875" style="0" customWidth="1"/>
    <col min="4" max="4" width="21.7109375" style="0" customWidth="1"/>
  </cols>
  <sheetData>
    <row r="1" spans="1:3" ht="18">
      <c r="A1" s="90" t="s">
        <v>13</v>
      </c>
      <c r="B1" s="91"/>
      <c r="C1" s="91"/>
    </row>
    <row r="2" spans="1:3" s="10" customFormat="1" ht="18">
      <c r="A2" s="25"/>
      <c r="B2" s="26"/>
      <c r="C2" s="26"/>
    </row>
    <row r="3" spans="1:3" ht="12.75">
      <c r="A3" s="27" t="s">
        <v>19</v>
      </c>
      <c r="B3" s="27"/>
      <c r="C3" s="27"/>
    </row>
    <row r="4" ht="12.75">
      <c r="A4" s="9"/>
    </row>
    <row r="5" spans="1:3" ht="15.75">
      <c r="A5" s="8" t="s">
        <v>8</v>
      </c>
      <c r="B5" s="8" t="s">
        <v>9</v>
      </c>
      <c r="C5" s="8" t="s">
        <v>30</v>
      </c>
    </row>
    <row r="6" spans="1:3" ht="12.75">
      <c r="A6" s="69"/>
      <c r="B6" s="66"/>
      <c r="C6" s="70"/>
    </row>
    <row r="7" spans="1:3" ht="12.75">
      <c r="A7" s="71"/>
      <c r="B7" s="66"/>
      <c r="C7" s="72"/>
    </row>
    <row r="8" spans="1:3" ht="12.75">
      <c r="A8" s="69"/>
      <c r="B8" s="66"/>
      <c r="C8" s="70"/>
    </row>
    <row r="9" spans="1:3" ht="12.75">
      <c r="A9" s="71"/>
      <c r="B9" s="68"/>
      <c r="C9" s="72"/>
    </row>
    <row r="10" spans="1:3" ht="12.75">
      <c r="A10" s="71"/>
      <c r="B10" s="73"/>
      <c r="C10" s="70"/>
    </row>
    <row r="11" spans="1:3" ht="12.75">
      <c r="A11" s="71"/>
      <c r="B11" s="73"/>
      <c r="C11" s="70"/>
    </row>
    <row r="12" spans="1:3" ht="12.75">
      <c r="A12" s="68"/>
      <c r="B12" s="68"/>
      <c r="C12" s="70"/>
    </row>
    <row r="13" ht="12.75">
      <c r="C13" s="3"/>
    </row>
    <row r="14" ht="12.75">
      <c r="C14" s="5">
        <f>SUM(C6:C13)</f>
        <v>0</v>
      </c>
    </row>
    <row r="15" ht="12.75">
      <c r="C15" s="13"/>
    </row>
    <row r="16" ht="12.75">
      <c r="C16" s="13"/>
    </row>
    <row r="17" ht="12.75">
      <c r="C17" s="13"/>
    </row>
    <row r="18" spans="1:4" ht="106.5" customHeight="1">
      <c r="A18" s="92" t="s">
        <v>51</v>
      </c>
      <c r="B18" s="92"/>
      <c r="C18" s="92"/>
      <c r="D18" s="51"/>
    </row>
    <row r="19" spans="1:4" ht="12.75">
      <c r="A19" s="46"/>
      <c r="B19" s="46"/>
      <c r="C19" s="46"/>
      <c r="D19" s="46"/>
    </row>
    <row r="20" spans="1:4" ht="12.75">
      <c r="A20" s="52" t="s">
        <v>47</v>
      </c>
      <c r="B20" s="46"/>
      <c r="C20" s="46"/>
      <c r="D20" s="46"/>
    </row>
    <row r="21" spans="1:4" ht="12.75">
      <c r="A21" s="53"/>
      <c r="B21" s="46"/>
      <c r="C21" s="54" t="s">
        <v>48</v>
      </c>
      <c r="D21" s="54" t="s">
        <v>49</v>
      </c>
    </row>
    <row r="22" spans="1:4" ht="15">
      <c r="A22" s="55"/>
      <c r="B22" s="55"/>
      <c r="C22" s="56">
        <v>15343.28</v>
      </c>
      <c r="D22" s="56">
        <v>7671.64</v>
      </c>
    </row>
    <row r="23" spans="1:4" ht="15">
      <c r="A23" s="57" t="s">
        <v>42</v>
      </c>
      <c r="B23" s="55"/>
      <c r="C23" s="56">
        <v>10504.01</v>
      </c>
      <c r="D23" s="56">
        <v>5252</v>
      </c>
    </row>
    <row r="24" spans="1:4" ht="12.75">
      <c r="A24" s="57" t="s">
        <v>43</v>
      </c>
      <c r="B24" s="57"/>
      <c r="C24" s="58">
        <v>56533.85</v>
      </c>
      <c r="D24" s="58">
        <v>28266.92</v>
      </c>
    </row>
    <row r="25" spans="1:4" ht="12.75">
      <c r="A25" s="93" t="s">
        <v>44</v>
      </c>
      <c r="B25" s="93"/>
      <c r="C25" s="56">
        <v>4602.99</v>
      </c>
      <c r="D25" s="56">
        <v>4602.99</v>
      </c>
    </row>
    <row r="26" spans="1:4" ht="15">
      <c r="A26" s="57" t="s">
        <v>45</v>
      </c>
      <c r="B26" s="55"/>
      <c r="C26" s="56">
        <v>14133.46</v>
      </c>
      <c r="D26" s="56">
        <v>7066.73</v>
      </c>
    </row>
    <row r="27" spans="1:4" ht="15">
      <c r="A27" s="59" t="s">
        <v>46</v>
      </c>
      <c r="B27" s="59"/>
      <c r="C27" s="60">
        <v>75270.3</v>
      </c>
      <c r="D27" s="60">
        <v>39936.65</v>
      </c>
    </row>
  </sheetData>
  <sheetProtection password="803E" sheet="1"/>
  <mergeCells count="3">
    <mergeCell ref="A1:C1"/>
    <mergeCell ref="A18:C18"/>
    <mergeCell ref="A25:B25"/>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5"/>
  </sheetPr>
  <dimension ref="A1:H14"/>
  <sheetViews>
    <sheetView zoomScalePageLayoutView="0" workbookViewId="0" topLeftCell="A1">
      <selection activeCell="A14" sqref="A14:G14"/>
    </sheetView>
  </sheetViews>
  <sheetFormatPr defaultColWidth="9.140625" defaultRowHeight="12.75"/>
  <cols>
    <col min="1" max="1" width="18.00390625" style="0" customWidth="1"/>
    <col min="2" max="2" width="20.28125" style="0" bestFit="1" customWidth="1"/>
    <col min="3" max="3" width="13.8515625" style="0" customWidth="1"/>
    <col min="4" max="4" width="15.421875" style="0" customWidth="1"/>
    <col min="5" max="5" width="21.140625" style="0" customWidth="1"/>
    <col min="6" max="6" width="19.8515625" style="0" customWidth="1"/>
    <col min="7" max="7" width="22.7109375" style="0" customWidth="1"/>
  </cols>
  <sheetData>
    <row r="1" spans="1:4" ht="18">
      <c r="A1" s="90" t="s">
        <v>14</v>
      </c>
      <c r="B1" s="90"/>
      <c r="C1" s="30"/>
      <c r="D1" s="30"/>
    </row>
    <row r="2" s="10" customFormat="1" ht="12.75"/>
    <row r="3" spans="1:7" ht="66" customHeight="1">
      <c r="A3" s="35" t="s">
        <v>32</v>
      </c>
      <c r="B3" s="33" t="s">
        <v>33</v>
      </c>
      <c r="C3" s="34" t="s">
        <v>34</v>
      </c>
      <c r="D3" s="35" t="s">
        <v>12</v>
      </c>
      <c r="E3" s="35" t="s">
        <v>35</v>
      </c>
      <c r="F3" s="35" t="s">
        <v>21</v>
      </c>
      <c r="G3" s="35" t="s">
        <v>20</v>
      </c>
    </row>
    <row r="4" spans="1:7" ht="12.75">
      <c r="A4" s="74"/>
      <c r="B4" s="75"/>
      <c r="C4" s="76"/>
      <c r="D4" s="76">
        <v>36</v>
      </c>
      <c r="E4" s="76"/>
      <c r="F4" s="77"/>
      <c r="G4" s="78">
        <f aca="true" t="shared" si="0" ref="G4:G9">+(((C4/D4)*B4)*E4/100)</f>
        <v>0</v>
      </c>
    </row>
    <row r="5" spans="1:7" ht="12.75">
      <c r="A5" s="74"/>
      <c r="B5" s="76"/>
      <c r="C5" s="76"/>
      <c r="D5" s="76">
        <v>36</v>
      </c>
      <c r="E5" s="76"/>
      <c r="F5" s="77"/>
      <c r="G5" s="78">
        <f t="shared" si="0"/>
        <v>0</v>
      </c>
    </row>
    <row r="6" spans="1:7" ht="12.75">
      <c r="A6" s="74"/>
      <c r="B6" s="76"/>
      <c r="C6" s="76"/>
      <c r="D6" s="76">
        <v>36</v>
      </c>
      <c r="E6" s="76"/>
      <c r="F6" s="77"/>
      <c r="G6" s="78">
        <f t="shared" si="0"/>
        <v>0</v>
      </c>
    </row>
    <row r="7" spans="1:7" ht="12.75">
      <c r="A7" s="74"/>
      <c r="B7" s="76"/>
      <c r="C7" s="76"/>
      <c r="D7" s="76">
        <v>36</v>
      </c>
      <c r="E7" s="76"/>
      <c r="F7" s="76"/>
      <c r="G7" s="78">
        <f t="shared" si="0"/>
        <v>0</v>
      </c>
    </row>
    <row r="8" spans="1:7" ht="12.75">
      <c r="A8" s="74"/>
      <c r="B8" s="76"/>
      <c r="C8" s="76"/>
      <c r="D8" s="76">
        <v>36</v>
      </c>
      <c r="E8" s="76"/>
      <c r="F8" s="76"/>
      <c r="G8" s="78">
        <f t="shared" si="0"/>
        <v>0</v>
      </c>
    </row>
    <row r="9" spans="1:7" ht="12.75">
      <c r="A9" s="74"/>
      <c r="B9" s="76"/>
      <c r="C9" s="76"/>
      <c r="D9" s="76">
        <v>36</v>
      </c>
      <c r="E9" s="76"/>
      <c r="F9" s="76"/>
      <c r="G9" s="78">
        <f t="shared" si="0"/>
        <v>0</v>
      </c>
    </row>
    <row r="10" spans="1:7" ht="12.75">
      <c r="A10" s="18" t="s">
        <v>10</v>
      </c>
      <c r="B10" s="29"/>
      <c r="G10" s="36">
        <f>SUM(G4:G9)</f>
        <v>0</v>
      </c>
    </row>
    <row r="13" ht="18" customHeight="1"/>
    <row r="14" spans="1:8" s="32" customFormat="1" ht="55.5" customHeight="1">
      <c r="A14" s="94" t="s">
        <v>36</v>
      </c>
      <c r="B14" s="94"/>
      <c r="C14" s="94"/>
      <c r="D14" s="94"/>
      <c r="E14" s="94"/>
      <c r="F14" s="94"/>
      <c r="G14" s="94"/>
      <c r="H14" s="31"/>
    </row>
  </sheetData>
  <sheetProtection password="803E" sheet="1"/>
  <mergeCells count="2">
    <mergeCell ref="A1:B1"/>
    <mergeCell ref="A14:G1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theme="7"/>
  </sheetPr>
  <dimension ref="A1:I27"/>
  <sheetViews>
    <sheetView zoomScalePageLayoutView="0" workbookViewId="0" topLeftCell="A1">
      <selection activeCell="A19" sqref="A19:B19"/>
    </sheetView>
  </sheetViews>
  <sheetFormatPr defaultColWidth="9.140625" defaultRowHeight="12.75"/>
  <cols>
    <col min="1" max="1" width="35.421875" style="0" customWidth="1"/>
    <col min="2" max="2" width="31.7109375" style="0" customWidth="1"/>
  </cols>
  <sheetData>
    <row r="1" spans="1:2" ht="15.75">
      <c r="A1" s="95" t="s">
        <v>15</v>
      </c>
      <c r="B1" s="96"/>
    </row>
    <row r="3" spans="1:2" ht="12.75" customHeight="1">
      <c r="A3" s="14" t="s">
        <v>37</v>
      </c>
      <c r="B3" s="15" t="s">
        <v>38</v>
      </c>
    </row>
    <row r="4" spans="1:2" ht="12.75">
      <c r="A4" s="66"/>
      <c r="B4" s="79"/>
    </row>
    <row r="5" spans="1:2" ht="12.75">
      <c r="A5" s="66"/>
      <c r="B5" s="79"/>
    </row>
    <row r="6" spans="1:2" ht="12.75">
      <c r="A6" s="66"/>
      <c r="B6" s="79"/>
    </row>
    <row r="7" spans="1:2" ht="12.75">
      <c r="A7" s="68"/>
      <c r="B7" s="79"/>
    </row>
    <row r="8" spans="1:2" ht="12.75">
      <c r="A8" s="68"/>
      <c r="B8" s="81"/>
    </row>
    <row r="9" spans="1:2" ht="12.75">
      <c r="A9" s="68"/>
      <c r="B9" s="79"/>
    </row>
    <row r="10" spans="1:2" ht="12.75">
      <c r="A10" s="68"/>
      <c r="B10" s="79"/>
    </row>
    <row r="11" spans="1:2" ht="12.75">
      <c r="A11" s="68"/>
      <c r="B11" s="79"/>
    </row>
    <row r="12" spans="1:2" ht="12.75">
      <c r="A12" s="68"/>
      <c r="B12" s="79"/>
    </row>
    <row r="13" spans="1:2" ht="12.75">
      <c r="A13" s="68"/>
      <c r="B13" s="79"/>
    </row>
    <row r="14" spans="1:2" ht="12.75">
      <c r="A14" s="68"/>
      <c r="B14" s="79"/>
    </row>
    <row r="15" spans="1:2" ht="12.75">
      <c r="A15" s="68"/>
      <c r="B15" s="79"/>
    </row>
    <row r="16" spans="1:2" ht="12.75">
      <c r="A16" s="4" t="s">
        <v>10</v>
      </c>
      <c r="B16" s="36">
        <f>SUM(B4:B15)</f>
        <v>0</v>
      </c>
    </row>
    <row r="19" spans="1:9" ht="169.5" customHeight="1">
      <c r="A19" s="98" t="s">
        <v>16</v>
      </c>
      <c r="B19" s="98"/>
      <c r="C19" s="37"/>
      <c r="D19" s="37"/>
      <c r="E19" s="37"/>
      <c r="F19" s="37"/>
      <c r="G19" s="37"/>
      <c r="H19" s="37"/>
      <c r="I19" s="37"/>
    </row>
    <row r="22" spans="1:2" ht="12.75">
      <c r="A22" s="97"/>
      <c r="B22" s="97"/>
    </row>
    <row r="23" spans="1:2" ht="12.75">
      <c r="A23" s="97"/>
      <c r="B23" s="97"/>
    </row>
    <row r="24" spans="1:2" ht="12.75">
      <c r="A24" s="97"/>
      <c r="B24" s="97"/>
    </row>
    <row r="25" spans="1:2" ht="12.75">
      <c r="A25" s="97"/>
      <c r="B25" s="97"/>
    </row>
    <row r="26" spans="1:2" ht="12.75">
      <c r="A26" s="97"/>
      <c r="B26" s="97"/>
    </row>
    <row r="27" spans="1:2" ht="12.75">
      <c r="A27" s="97"/>
      <c r="B27" s="97"/>
    </row>
  </sheetData>
  <sheetProtection password="803E" sheet="1"/>
  <mergeCells count="3">
    <mergeCell ref="A1:B1"/>
    <mergeCell ref="A22:B27"/>
    <mergeCell ref="A19:B19"/>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3"/>
  </sheetPr>
  <dimension ref="A1:I14"/>
  <sheetViews>
    <sheetView zoomScalePageLayoutView="0" workbookViewId="0" topLeftCell="A1">
      <selection activeCell="A14" sqref="A14:B14"/>
    </sheetView>
  </sheetViews>
  <sheetFormatPr defaultColWidth="9.140625" defaultRowHeight="12.75"/>
  <cols>
    <col min="1" max="1" width="36.7109375" style="0" customWidth="1"/>
    <col min="2" max="2" width="43.00390625" style="0" customWidth="1"/>
    <col min="4" max="4" width="19.140625" style="0" bestFit="1" customWidth="1"/>
    <col min="5" max="5" width="22.140625" style="0" bestFit="1" customWidth="1"/>
    <col min="6" max="7" width="9.00390625" style="0" bestFit="1" customWidth="1"/>
  </cols>
  <sheetData>
    <row r="1" spans="1:9" ht="15.75">
      <c r="A1" s="95" t="s">
        <v>17</v>
      </c>
      <c r="B1" s="96"/>
      <c r="C1" s="38"/>
      <c r="D1" s="38"/>
      <c r="E1" s="38"/>
      <c r="F1" s="38"/>
      <c r="G1" s="38"/>
      <c r="H1" s="38"/>
      <c r="I1" s="38"/>
    </row>
    <row r="3" spans="4:5" ht="12.75">
      <c r="D3" s="19"/>
      <c r="E3" s="19"/>
    </row>
    <row r="4" spans="1:2" ht="12.75">
      <c r="A4" s="14" t="s">
        <v>37</v>
      </c>
      <c r="B4" s="15" t="s">
        <v>38</v>
      </c>
    </row>
    <row r="5" spans="1:2" ht="12.75">
      <c r="A5" s="66"/>
      <c r="B5" s="79"/>
    </row>
    <row r="6" spans="1:2" ht="12.75">
      <c r="A6" s="66"/>
      <c r="B6" s="79"/>
    </row>
    <row r="7" spans="1:2" ht="12.75">
      <c r="A7" s="66"/>
      <c r="B7" s="79"/>
    </row>
    <row r="8" spans="1:2" ht="12.75">
      <c r="A8" s="68"/>
      <c r="B8" s="79"/>
    </row>
    <row r="9" spans="1:2" ht="12.75">
      <c r="A9" s="4" t="s">
        <v>10</v>
      </c>
      <c r="B9" s="36">
        <f>SUM(B5:B8)</f>
        <v>0</v>
      </c>
    </row>
    <row r="14" spans="1:4" ht="328.5" customHeight="1">
      <c r="A14" s="94" t="s">
        <v>41</v>
      </c>
      <c r="B14" s="94"/>
      <c r="C14" s="31"/>
      <c r="D14" s="31"/>
    </row>
  </sheetData>
  <sheetProtection password="803E" sheet="1"/>
  <mergeCells count="2">
    <mergeCell ref="A1:B1"/>
    <mergeCell ref="A14:B1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Università degli Studi di Verona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clunghi</dc:creator>
  <cp:keywords/>
  <dc:description/>
  <cp:lastModifiedBy>Claudia Damiani</cp:lastModifiedBy>
  <cp:lastPrinted>2018-01-25T12:22:01Z</cp:lastPrinted>
  <dcterms:created xsi:type="dcterms:W3CDTF">2010-04-16T10:57:02Z</dcterms:created>
  <dcterms:modified xsi:type="dcterms:W3CDTF">2018-02-13T15:06:20Z</dcterms:modified>
  <cp:category/>
  <cp:version/>
  <cp:contentType/>
  <cp:contentStatus/>
</cp:coreProperties>
</file>